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<sst xmlns="http://schemas.openxmlformats.org/spreadsheetml/2006/main" count="29" uniqueCount="28">
  <si>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Step #:</t>
  </si>
  <si>
    <t>Part A: Total Credits Used to Calculate GPA</t>
  </si>
  <si>
    <t>Enter Repeated Credits Not Earned</t>
  </si>
  <si>
    <t>Enter TOTAL credits of F, I/F, and N/F grades</t>
  </si>
  <si>
    <t>Enter TOTAL Earned Credits</t>
  </si>
  <si>
    <t>Enter TOTAL credits of P and S grades</t>
  </si>
  <si>
    <t>Enter TOTAL transfer and test (AP,CLEP,CPE) credits</t>
  </si>
  <si>
    <t>* Total GPA Credits = Earned + Repeated Credits + F Credits - P/S - Transfer/Test</t>
  </si>
  <si>
    <t>Need Help? Let us walk you through!</t>
  </si>
  <si>
    <t>Part B: Calculating Your Cumulative GPA</t>
  </si>
  <si>
    <t>Your current GPA Credits</t>
  </si>
  <si>
    <t>Enter your Cumulative GPA</t>
  </si>
  <si>
    <t>Your current Quality Points</t>
  </si>
  <si>
    <t>Your future Quality Points</t>
  </si>
  <si>
    <t>Overall Credits</t>
  </si>
  <si>
    <t>×</t>
  </si>
  <si>
    <t>Total Quality Points</t>
  </si>
  <si>
    <t>Anticipated GPA</t>
  </si>
  <si>
    <t>₌</t>
  </si>
  <si>
    <t xml:space="preserve">Future progress Minimum GPA </t>
  </si>
  <si>
    <t>To get started you will need to print &amp; refer to a current transcript</t>
  </si>
  <si>
    <t>Enter anticipated credits for future  semester(s)</t>
  </si>
  <si>
    <t>8,9</t>
  </si>
  <si>
    <r>
      <t>Total GPA Credits</t>
    </r>
    <r>
      <rPr>
        <b/>
        <sz val="10"/>
        <color indexed="8"/>
        <rFont val="Calibri"/>
        <family val="2"/>
      </rPr>
      <t>*</t>
    </r>
  </si>
  <si>
    <t>Select your degree from the drop down:</t>
  </si>
  <si>
    <t>Select</t>
  </si>
  <si>
    <t>→</t>
  </si>
  <si>
    <t xml:space="preserve">  ←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</si>
</sst>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26"/>
      <color indexed="60"/>
      <name val="Franklin Gothic Medium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sz val="3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.9"/>
      <color indexed="8"/>
      <name val="Calibri"/>
      <family val="2"/>
    </font>
    <font>
      <sz val="8"/>
      <name val="Segoe UI"/>
      <family val="2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u val="single"/>
      <sz val="8"/>
      <color indexed="8"/>
      <name val="Calibri"/>
      <family val="0"/>
    </font>
    <font>
      <b/>
      <u val="single"/>
      <sz val="10"/>
      <color indexed="8"/>
      <name val="Calibri"/>
      <family val="0"/>
    </font>
    <font>
      <i/>
      <u val="single"/>
      <sz val="8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26"/>
      <color theme="5" tint="-0.24997000396251678"/>
      <name val="Franklin Gothic Medium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sz val="8.9"/>
      <color theme="1"/>
      <name val="Calibri"/>
      <family val="2"/>
    </font>
    <font>
      <sz val="36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53" fillId="0" borderId="10" xfId="0" applyFont="1" applyBorder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3" fillId="32" borderId="13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>
      <alignment horizontal="center" vertical="center"/>
    </xf>
    <xf numFmtId="0" fontId="53" fillId="32" borderId="15" xfId="0" applyFont="1" applyFill="1" applyBorder="1" applyAlignment="1" applyProtection="1">
      <alignment horizontal="center" vertical="center"/>
      <protection locked="0"/>
    </xf>
    <xf numFmtId="0" fontId="53" fillId="33" borderId="16" xfId="0" applyFont="1" applyFill="1" applyBorder="1" applyAlignment="1">
      <alignment horizontal="center"/>
    </xf>
    <xf numFmtId="0" fontId="19" fillId="32" borderId="17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55" fillId="0" borderId="0" xfId="0" applyFont="1" applyAlignment="1" applyProtection="1">
      <alignment horizontal="left" vertical="center"/>
      <protection locked="0"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 horizontal="right"/>
    </xf>
    <xf numFmtId="0" fontId="53" fillId="0" borderId="0" xfId="0" applyFont="1" applyBorder="1" applyAlignment="1">
      <alignment horizontal="left"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top"/>
    </xf>
    <xf numFmtId="0" fontId="58" fillId="33" borderId="14" xfId="0" applyFont="1" applyFill="1" applyBorder="1" applyAlignment="1">
      <alignment horizontal="center" vertical="top"/>
    </xf>
    <xf numFmtId="0" fontId="58" fillId="33" borderId="13" xfId="0" applyFont="1" applyFill="1" applyBorder="1" applyAlignment="1">
      <alignment horizontal="center" vertical="top"/>
    </xf>
    <xf numFmtId="0" fontId="58" fillId="33" borderId="14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1" fillId="33" borderId="25" xfId="0" applyFont="1" applyFill="1" applyBorder="1" applyAlignment="1">
      <alignment horizontal="center"/>
    </xf>
    <xf numFmtId="0" fontId="62" fillId="33" borderId="26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23" fillId="36" borderId="26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63" fillId="0" borderId="28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19" fillId="36" borderId="25" xfId="0" applyFont="1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center" vertical="center"/>
    </xf>
    <xf numFmtId="0" fontId="19" fillId="36" borderId="31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16</xdr:row>
      <xdr:rowOff>38100</xdr:rowOff>
    </xdr:from>
    <xdr:to>
      <xdr:col>1</xdr:col>
      <xdr:colOff>533400</xdr:colOff>
      <xdr:row>17</xdr:row>
      <xdr:rowOff>152400</xdr:rowOff>
    </xdr:to>
    <xdr:sp>
      <xdr:nvSpPr>
        <xdr:cNvPr id="1" name="Down Arrow 1"/>
        <xdr:cNvSpPr>
          <a:spLocks/>
        </xdr:cNvSpPr>
      </xdr:nvSpPr>
      <xdr:spPr>
        <a:xfrm>
          <a:off x="733425" y="5410200"/>
          <a:ext cx="257175" cy="304800"/>
        </a:xfrm>
        <a:prstGeom prst="downArrow">
          <a:avLst>
            <a:gd name="adj" fmla="val 9092"/>
          </a:avLst>
        </a:prstGeom>
        <a:solidFill>
          <a:srgbClr val="99CCFF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409575</xdr:colOff>
      <xdr:row>16</xdr:row>
      <xdr:rowOff>38100</xdr:rowOff>
    </xdr:from>
    <xdr:to>
      <xdr:col>3</xdr:col>
      <xdr:colOff>19050</xdr:colOff>
      <xdr:row>17</xdr:row>
      <xdr:rowOff>152400</xdr:rowOff>
    </xdr:to>
    <xdr:sp>
      <xdr:nvSpPr>
        <xdr:cNvPr id="2" name="Down Arrow 2"/>
        <xdr:cNvSpPr>
          <a:spLocks/>
        </xdr:cNvSpPr>
      </xdr:nvSpPr>
      <xdr:spPr>
        <a:xfrm>
          <a:off x="1743075" y="5410200"/>
          <a:ext cx="219075" cy="304800"/>
        </a:xfrm>
        <a:prstGeom prst="downArrow">
          <a:avLst>
            <a:gd name="adj" fmla="val 9092"/>
          </a:avLst>
        </a:prstGeom>
        <a:solidFill>
          <a:srgbClr val="99CCFF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16</xdr:row>
      <xdr:rowOff>38100</xdr:rowOff>
    </xdr:from>
    <xdr:to>
      <xdr:col>4</xdr:col>
      <xdr:colOff>9525</xdr:colOff>
      <xdr:row>17</xdr:row>
      <xdr:rowOff>152400</xdr:rowOff>
    </xdr:to>
    <xdr:sp>
      <xdr:nvSpPr>
        <xdr:cNvPr id="3" name="Down Arrow 3"/>
        <xdr:cNvSpPr>
          <a:spLocks/>
        </xdr:cNvSpPr>
      </xdr:nvSpPr>
      <xdr:spPr>
        <a:xfrm>
          <a:off x="2371725" y="5410200"/>
          <a:ext cx="200025" cy="304800"/>
        </a:xfrm>
        <a:prstGeom prst="downArrow">
          <a:avLst>
            <a:gd name="adj" fmla="val 9092"/>
          </a:avLst>
        </a:prstGeom>
        <a:solidFill>
          <a:srgbClr val="99CCFF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16</xdr:row>
      <xdr:rowOff>38100</xdr:rowOff>
    </xdr:from>
    <xdr:to>
      <xdr:col>5</xdr:col>
      <xdr:colOff>0</xdr:colOff>
      <xdr:row>17</xdr:row>
      <xdr:rowOff>152400</xdr:rowOff>
    </xdr:to>
    <xdr:sp>
      <xdr:nvSpPr>
        <xdr:cNvPr id="4" name="Down Arrow 4"/>
        <xdr:cNvSpPr>
          <a:spLocks/>
        </xdr:cNvSpPr>
      </xdr:nvSpPr>
      <xdr:spPr>
        <a:xfrm>
          <a:off x="2905125" y="5410200"/>
          <a:ext cx="266700" cy="304800"/>
        </a:xfrm>
        <a:prstGeom prst="downArrow">
          <a:avLst>
            <a:gd name="adj" fmla="val 9092"/>
          </a:avLst>
        </a:prstGeom>
        <a:solidFill>
          <a:srgbClr val="99CCFF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9</xdr:col>
      <xdr:colOff>733425</xdr:colOff>
      <xdr:row>9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305425" y="1704975"/>
          <a:ext cx="2552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400050</xdr:colOff>
      <xdr:row>8</xdr:row>
      <xdr:rowOff>38100</xdr:rowOff>
    </xdr:from>
    <xdr:to>
      <xdr:col>8</xdr:col>
      <xdr:colOff>314325</xdr:colOff>
      <xdr:row>9</xdr:row>
      <xdr:rowOff>190500</xdr:rowOff>
    </xdr:to>
    <xdr:sp>
      <xdr:nvSpPr>
        <xdr:cNvPr id="6" name="TextBox 21"/>
        <xdr:cNvSpPr txBox="1">
          <a:spLocks noChangeArrowheads="1"/>
        </xdr:cNvSpPr>
      </xdr:nvSpPr>
      <xdr:spPr>
        <a:xfrm>
          <a:off x="5695950" y="1743075"/>
          <a:ext cx="1133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User entry required</a:t>
          </a:r>
        </a:p>
      </xdr:txBody>
    </xdr:sp>
    <xdr:clientData/>
  </xdr:twoCellAnchor>
  <xdr:twoCellAnchor>
    <xdr:from>
      <xdr:col>8</xdr:col>
      <xdr:colOff>266700</xdr:colOff>
      <xdr:row>8</xdr:row>
      <xdr:rowOff>38100</xdr:rowOff>
    </xdr:from>
    <xdr:to>
      <xdr:col>9</xdr:col>
      <xdr:colOff>0</xdr:colOff>
      <xdr:row>8</xdr:row>
      <xdr:rowOff>238125</xdr:rowOff>
    </xdr:to>
    <xdr:sp>
      <xdr:nvSpPr>
        <xdr:cNvPr id="7" name="Rectangle 22"/>
        <xdr:cNvSpPr>
          <a:spLocks/>
        </xdr:cNvSpPr>
      </xdr:nvSpPr>
      <xdr:spPr>
        <a:xfrm>
          <a:off x="6781800" y="1743075"/>
          <a:ext cx="342900" cy="200025"/>
        </a:xfrm>
        <a:prstGeom prst="rect">
          <a:avLst/>
        </a:pr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8</xdr:row>
      <xdr:rowOff>38100</xdr:rowOff>
    </xdr:from>
    <xdr:to>
      <xdr:col>9</xdr:col>
      <xdr:colOff>676275</xdr:colOff>
      <xdr:row>9</xdr:row>
      <xdr:rowOff>57150</xdr:rowOff>
    </xdr:to>
    <xdr:sp>
      <xdr:nvSpPr>
        <xdr:cNvPr id="8" name="TextBox 24"/>
        <xdr:cNvSpPr txBox="1">
          <a:spLocks noChangeArrowheads="1"/>
        </xdr:cNvSpPr>
      </xdr:nvSpPr>
      <xdr:spPr>
        <a:xfrm>
          <a:off x="7115175" y="17430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Calculation</a:t>
          </a:r>
        </a:p>
      </xdr:txBody>
    </xdr:sp>
    <xdr:clientData/>
  </xdr:twoCellAnchor>
  <xdr:twoCellAnchor>
    <xdr:from>
      <xdr:col>6</xdr:col>
      <xdr:colOff>152400</xdr:colOff>
      <xdr:row>8</xdr:row>
      <xdr:rowOff>38100</xdr:rowOff>
    </xdr:from>
    <xdr:to>
      <xdr:col>6</xdr:col>
      <xdr:colOff>533400</xdr:colOff>
      <xdr:row>8</xdr:row>
      <xdr:rowOff>238125</xdr:rowOff>
    </xdr:to>
    <xdr:sp>
      <xdr:nvSpPr>
        <xdr:cNvPr id="9" name="Rectangle 17"/>
        <xdr:cNvSpPr>
          <a:spLocks/>
        </xdr:cNvSpPr>
      </xdr:nvSpPr>
      <xdr:spPr>
        <a:xfrm>
          <a:off x="5448300" y="1743075"/>
          <a:ext cx="381000" cy="200025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10</xdr:col>
      <xdr:colOff>0</xdr:colOff>
      <xdr:row>9</xdr:row>
      <xdr:rowOff>571500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305425" y="2019300"/>
          <a:ext cx="25622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1: Total earned credits - located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bottom of student transcript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10</xdr:col>
      <xdr:colOff>0</xdr:colOff>
      <xdr:row>11</xdr:row>
      <xdr:rowOff>9525</xdr:rowOff>
    </xdr:to>
    <xdr:sp>
      <xdr:nvSpPr>
        <xdr:cNvPr id="11" name="TextBox 20"/>
        <xdr:cNvSpPr txBox="1">
          <a:spLocks noChangeArrowheads="1"/>
        </xdr:cNvSpPr>
      </xdr:nvSpPr>
      <xdr:spPr>
        <a:xfrm>
          <a:off x="5305425" y="2609850"/>
          <a:ext cx="25622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2: Repeated credits NOT earned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transcript will indicate these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courses as: 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"Repeated     :In GPA, No Credit Earned."
</a:t>
          </a:r>
        </a:p>
      </xdr:txBody>
    </xdr:sp>
    <xdr:clientData/>
  </xdr:twoCellAnchor>
  <xdr:twoCellAnchor>
    <xdr:from>
      <xdr:col>5</xdr:col>
      <xdr:colOff>2124075</xdr:colOff>
      <xdr:row>11</xdr:row>
      <xdr:rowOff>0</xdr:rowOff>
    </xdr:from>
    <xdr:to>
      <xdr:col>10</xdr:col>
      <xdr:colOff>0</xdr:colOff>
      <xdr:row>11</xdr:row>
      <xdr:rowOff>581025</xdr:rowOff>
    </xdr:to>
    <xdr:sp>
      <xdr:nvSpPr>
        <xdr:cNvPr id="12" name="TextBox 23"/>
        <xdr:cNvSpPr txBox="1">
          <a:spLocks noChangeArrowheads="1"/>
        </xdr:cNvSpPr>
      </xdr:nvSpPr>
      <xdr:spPr>
        <a:xfrm>
          <a:off x="5295900" y="3209925"/>
          <a:ext cx="25717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3: TOTAL credits of F, I/F, and N/F grades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Each F, I/F, and N/F must be accounted for here.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9525</xdr:colOff>
      <xdr:row>11</xdr:row>
      <xdr:rowOff>571500</xdr:rowOff>
    </xdr:from>
    <xdr:to>
      <xdr:col>10</xdr:col>
      <xdr:colOff>0</xdr:colOff>
      <xdr:row>13</xdr:row>
      <xdr:rowOff>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5305425" y="3781425"/>
          <a:ext cx="25622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4: TOTAL credits of P and S grades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Each P and S grade must be accounted for here.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10</xdr:col>
      <xdr:colOff>0</xdr:colOff>
      <xdr:row>16</xdr:row>
      <xdr:rowOff>85725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5295900" y="4391025"/>
          <a:ext cx="25717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5: Enter TOTAL transfer and test (AP, CLEP, CPE) credits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test credits are located in the </a:t>
          </a:r>
          <a:r>
            <a:rPr lang="en-US" cap="none" sz="8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“Test Credits” 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 at the beginning of your transcript. Transfer credits can reside either in the beginning of your transcript or they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may be posted in the middle of your transcript based on when the credits transferred in.</a:t>
          </a:r>
        </a:p>
      </xdr:txBody>
    </xdr:sp>
    <xdr:clientData/>
  </xdr:twoCellAnchor>
  <xdr:twoCellAnchor>
    <xdr:from>
      <xdr:col>6</xdr:col>
      <xdr:colOff>9525</xdr:colOff>
      <xdr:row>20</xdr:row>
      <xdr:rowOff>0</xdr:rowOff>
    </xdr:from>
    <xdr:to>
      <xdr:col>9</xdr:col>
      <xdr:colOff>742950</xdr:colOff>
      <xdr:row>20</xdr:row>
      <xdr:rowOff>571500</xdr:rowOff>
    </xdr:to>
    <xdr:sp>
      <xdr:nvSpPr>
        <xdr:cNvPr id="15" name="TextBox 27"/>
        <xdr:cNvSpPr txBox="1">
          <a:spLocks noChangeArrowheads="1"/>
        </xdr:cNvSpPr>
      </xdr:nvSpPr>
      <xdr:spPr>
        <a:xfrm>
          <a:off x="5305425" y="6553200"/>
          <a:ext cx="25622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6: Current cumulative GPA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value is listed at the bottom of final semester's 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directly to the right of CUM GPA: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6</xdr:col>
      <xdr:colOff>9525</xdr:colOff>
      <xdr:row>21</xdr:row>
      <xdr:rowOff>581025</xdr:rowOff>
    </xdr:from>
    <xdr:to>
      <xdr:col>9</xdr:col>
      <xdr:colOff>742950</xdr:colOff>
      <xdr:row>23</xdr:row>
      <xdr:rowOff>0</xdr:rowOff>
    </xdr:to>
    <xdr:sp>
      <xdr:nvSpPr>
        <xdr:cNvPr id="16" name="TextBox 29"/>
        <xdr:cNvSpPr txBox="1">
          <a:spLocks noChangeArrowheads="1"/>
        </xdr:cNvSpPr>
      </xdr:nvSpPr>
      <xdr:spPr>
        <a:xfrm>
          <a:off x="5305425" y="7724775"/>
          <a:ext cx="25622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7: Anticipated credits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amount of credits you intend to take in the upcoming semester.  Press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Tab. 
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Review Anticipated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GPA below.</a:t>
          </a:r>
        </a:p>
      </xdr:txBody>
    </xdr:sp>
    <xdr:clientData/>
  </xdr:twoCellAnchor>
  <xdr:twoCellAnchor>
    <xdr:from>
      <xdr:col>4</xdr:col>
      <xdr:colOff>390525</xdr:colOff>
      <xdr:row>27</xdr:row>
      <xdr:rowOff>95250</xdr:rowOff>
    </xdr:from>
    <xdr:to>
      <xdr:col>5</xdr:col>
      <xdr:colOff>1809750</xdr:colOff>
      <xdr:row>30</xdr:row>
      <xdr:rowOff>123825</xdr:rowOff>
    </xdr:to>
    <xdr:sp>
      <xdr:nvSpPr>
        <xdr:cNvPr id="17" name="Oval 34"/>
        <xdr:cNvSpPr>
          <a:spLocks/>
        </xdr:cNvSpPr>
      </xdr:nvSpPr>
      <xdr:spPr>
        <a:xfrm>
          <a:off x="2952750" y="10001250"/>
          <a:ext cx="2028825" cy="619125"/>
        </a:xfrm>
        <a:prstGeom prst="ellipse">
          <a:avLst/>
        </a:prstGeom>
        <a:noFill/>
        <a:ln w="6985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6</xdr:col>
      <xdr:colOff>9525</xdr:colOff>
      <xdr:row>4</xdr:row>
      <xdr:rowOff>85725</xdr:rowOff>
    </xdr:to>
    <xdr:sp fLocksText="0">
      <xdr:nvSpPr>
        <xdr:cNvPr id="18" name="TextBox 5"/>
        <xdr:cNvSpPr txBox="1">
          <a:spLocks noChangeArrowheads="1"/>
        </xdr:cNvSpPr>
      </xdr:nvSpPr>
      <xdr:spPr>
        <a:xfrm>
          <a:off x="457200" y="504825"/>
          <a:ext cx="4848225" cy="342900"/>
        </a:xfrm>
        <a:prstGeom prst="rect">
          <a:avLst/>
        </a:prstGeom>
        <a:solidFill>
          <a:srgbClr val="FFFFCC"/>
        </a:solidFill>
        <a:ln w="19050" cmpd="sng">
          <a:solidFill>
            <a:srgbClr val="99CC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0</xdr:colOff>
      <xdr:row>2</xdr:row>
      <xdr:rowOff>123825</xdr:rowOff>
    </xdr:from>
    <xdr:to>
      <xdr:col>10</xdr:col>
      <xdr:colOff>0</xdr:colOff>
      <xdr:row>4</xdr:row>
      <xdr:rowOff>85725</xdr:rowOff>
    </xdr:to>
    <xdr:sp fLocksText="0">
      <xdr:nvSpPr>
        <xdr:cNvPr id="19" name="TextBox 30"/>
        <xdr:cNvSpPr txBox="1">
          <a:spLocks noChangeArrowheads="1"/>
        </xdr:cNvSpPr>
      </xdr:nvSpPr>
      <xdr:spPr>
        <a:xfrm>
          <a:off x="5295900" y="504825"/>
          <a:ext cx="2571750" cy="342900"/>
        </a:xfrm>
        <a:prstGeom prst="rect">
          <a:avLst/>
        </a:prstGeom>
        <a:solidFill>
          <a:srgbClr val="FFFFCC"/>
        </a:solidFill>
        <a:ln w="19050" cmpd="sng">
          <a:solidFill>
            <a:srgbClr val="99CC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ID#: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457200</xdr:colOff>
      <xdr:row>0</xdr:row>
      <xdr:rowOff>76200</xdr:rowOff>
    </xdr:from>
    <xdr:to>
      <xdr:col>10</xdr:col>
      <xdr:colOff>0</xdr:colOff>
      <xdr:row>2</xdr:row>
      <xdr:rowOff>76200</xdr:rowOff>
    </xdr:to>
    <xdr:sp>
      <xdr:nvSpPr>
        <xdr:cNvPr id="20" name="TextBox 44"/>
        <xdr:cNvSpPr txBox="1">
          <a:spLocks noChangeArrowheads="1"/>
        </xdr:cNvSpPr>
      </xdr:nvSpPr>
      <xdr:spPr>
        <a:xfrm>
          <a:off x="457200" y="76200"/>
          <a:ext cx="7410450" cy="381000"/>
        </a:xfrm>
        <a:prstGeom prst="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FedSAP Estimated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Future GPA Calculator</a:t>
          </a:r>
        </a:p>
      </xdr:txBody>
    </xdr:sp>
    <xdr:clientData/>
  </xdr:twoCellAnchor>
  <xdr:twoCellAnchor>
    <xdr:from>
      <xdr:col>2</xdr:col>
      <xdr:colOff>19050</xdr:colOff>
      <xdr:row>23</xdr:row>
      <xdr:rowOff>180975</xdr:rowOff>
    </xdr:from>
    <xdr:to>
      <xdr:col>5</xdr:col>
      <xdr:colOff>2124075</xdr:colOff>
      <xdr:row>24</xdr:row>
      <xdr:rowOff>0</xdr:rowOff>
    </xdr:to>
    <xdr:sp>
      <xdr:nvSpPr>
        <xdr:cNvPr id="21" name="TextBox 7"/>
        <xdr:cNvSpPr txBox="1">
          <a:spLocks noChangeArrowheads="1"/>
        </xdr:cNvSpPr>
      </xdr:nvSpPr>
      <xdr:spPr>
        <a:xfrm>
          <a:off x="1352550" y="8505825"/>
          <a:ext cx="394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future semester GPA has been projected at 2.5 if you are an Undergraduate and 3.3 if you are a Graduate Student.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9</xdr:col>
      <xdr:colOff>733425</xdr:colOff>
      <xdr:row>33</xdr:row>
      <xdr:rowOff>19050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5305425" y="10306050"/>
          <a:ext cx="2552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8: If the Anticipated GPA is ≥ 2.0 for undergraduates or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≥ 3.0 for graduate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 calculations are complete.  Print this document and submit along with your appeal form.</a:t>
          </a:r>
        </a:p>
      </xdr:txBody>
    </xdr:sp>
    <xdr:clientData/>
  </xdr:twoCellAnchor>
  <xdr:twoCellAnchor>
    <xdr:from>
      <xdr:col>6</xdr:col>
      <xdr:colOff>9525</xdr:colOff>
      <xdr:row>33</xdr:row>
      <xdr:rowOff>57150</xdr:rowOff>
    </xdr:from>
    <xdr:to>
      <xdr:col>9</xdr:col>
      <xdr:colOff>742950</xdr:colOff>
      <xdr:row>38</xdr:row>
      <xdr:rowOff>123825</xdr:rowOff>
    </xdr:to>
    <xdr:sp>
      <xdr:nvSpPr>
        <xdr:cNvPr id="23" name="TextBox 37"/>
        <xdr:cNvSpPr txBox="1">
          <a:spLocks noChangeArrowheads="1"/>
        </xdr:cNvSpPr>
      </xdr:nvSpPr>
      <xdr:spPr>
        <a:xfrm>
          <a:off x="5305425" y="11125200"/>
          <a:ext cx="25622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9: If the Anticipated GPA is NOT ≥ 2.0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undergraduates or ≥ 3.0 for graduate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must go back to Step 7 and add a semester's worth of credits. For example ,if your original credit entry was 15  increase it by 15 credits to 30. Continue adding additional term credits ,one semester at a time, until the Anticipated GPA is ≥ 2.0 (undergrad) or 3.0 (grad). Then print and submit along with your appeal.</a:t>
          </a:r>
        </a:p>
      </xdr:txBody>
    </xdr:sp>
    <xdr:clientData/>
  </xdr:twoCellAnchor>
  <xdr:twoCellAnchor>
    <xdr:from>
      <xdr:col>8</xdr:col>
      <xdr:colOff>66675</xdr:colOff>
      <xdr:row>23</xdr:row>
      <xdr:rowOff>0</xdr:rowOff>
    </xdr:from>
    <xdr:to>
      <xdr:col>8</xdr:col>
      <xdr:colOff>76200</xdr:colOff>
      <xdr:row>28</xdr:row>
      <xdr:rowOff>85725</xdr:rowOff>
    </xdr:to>
    <xdr:sp>
      <xdr:nvSpPr>
        <xdr:cNvPr id="24" name="Straight Connector 42"/>
        <xdr:cNvSpPr>
          <a:spLocks/>
        </xdr:cNvSpPr>
      </xdr:nvSpPr>
      <xdr:spPr>
        <a:xfrm>
          <a:off x="6581775" y="8324850"/>
          <a:ext cx="9525" cy="1866900"/>
        </a:xfrm>
        <a:prstGeom prst="line">
          <a:avLst/>
        </a:prstGeom>
        <a:noFill/>
        <a:ln w="50800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76200</xdr:rowOff>
    </xdr:from>
    <xdr:to>
      <xdr:col>8</xdr:col>
      <xdr:colOff>104775</xdr:colOff>
      <xdr:row>28</xdr:row>
      <xdr:rowOff>76200</xdr:rowOff>
    </xdr:to>
    <xdr:sp>
      <xdr:nvSpPr>
        <xdr:cNvPr id="25" name="Straight Arrow Connector 45"/>
        <xdr:cNvSpPr>
          <a:spLocks/>
        </xdr:cNvSpPr>
      </xdr:nvSpPr>
      <xdr:spPr>
        <a:xfrm flipH="1">
          <a:off x="5295900" y="10182225"/>
          <a:ext cx="1323975" cy="0"/>
        </a:xfrm>
        <a:prstGeom prst="straightConnector1">
          <a:avLst/>
        </a:prstGeom>
        <a:noFill/>
        <a:ln w="5080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16</xdr:row>
      <xdr:rowOff>38100</xdr:rowOff>
    </xdr:from>
    <xdr:to>
      <xdr:col>5</xdr:col>
      <xdr:colOff>542925</xdr:colOff>
      <xdr:row>17</xdr:row>
      <xdr:rowOff>152400</xdr:rowOff>
    </xdr:to>
    <xdr:sp>
      <xdr:nvSpPr>
        <xdr:cNvPr id="26" name="Down Arrow 54"/>
        <xdr:cNvSpPr>
          <a:spLocks/>
        </xdr:cNvSpPr>
      </xdr:nvSpPr>
      <xdr:spPr>
        <a:xfrm>
          <a:off x="3457575" y="5410200"/>
          <a:ext cx="257175" cy="304800"/>
        </a:xfrm>
        <a:prstGeom prst="downArrow">
          <a:avLst>
            <a:gd name="adj" fmla="val 9092"/>
          </a:avLst>
        </a:prstGeom>
        <a:solidFill>
          <a:srgbClr val="99CCFF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16</xdr:row>
      <xdr:rowOff>38100</xdr:rowOff>
    </xdr:from>
    <xdr:to>
      <xdr:col>5</xdr:col>
      <xdr:colOff>1143000</xdr:colOff>
      <xdr:row>17</xdr:row>
      <xdr:rowOff>152400</xdr:rowOff>
    </xdr:to>
    <xdr:sp>
      <xdr:nvSpPr>
        <xdr:cNvPr id="27" name="Down Arrow 55"/>
        <xdr:cNvSpPr>
          <a:spLocks/>
        </xdr:cNvSpPr>
      </xdr:nvSpPr>
      <xdr:spPr>
        <a:xfrm>
          <a:off x="4057650" y="5410200"/>
          <a:ext cx="257175" cy="304800"/>
        </a:xfrm>
        <a:prstGeom prst="downArrow">
          <a:avLst>
            <a:gd name="adj" fmla="val 9092"/>
          </a:avLst>
        </a:prstGeom>
        <a:solidFill>
          <a:srgbClr val="99CCFF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1524000</xdr:colOff>
      <xdr:row>16</xdr:row>
      <xdr:rowOff>38100</xdr:rowOff>
    </xdr:from>
    <xdr:to>
      <xdr:col>5</xdr:col>
      <xdr:colOff>1790700</xdr:colOff>
      <xdr:row>17</xdr:row>
      <xdr:rowOff>152400</xdr:rowOff>
    </xdr:to>
    <xdr:sp>
      <xdr:nvSpPr>
        <xdr:cNvPr id="28" name="Down Arrow 56"/>
        <xdr:cNvSpPr>
          <a:spLocks/>
        </xdr:cNvSpPr>
      </xdr:nvSpPr>
      <xdr:spPr>
        <a:xfrm>
          <a:off x="4695825" y="5410200"/>
          <a:ext cx="266700" cy="304800"/>
        </a:xfrm>
        <a:prstGeom prst="downArrow">
          <a:avLst>
            <a:gd name="adj" fmla="val 9092"/>
          </a:avLst>
        </a:prstGeom>
        <a:solidFill>
          <a:srgbClr val="99CCFF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609600</xdr:colOff>
      <xdr:row>9</xdr:row>
      <xdr:rowOff>161925</xdr:rowOff>
    </xdr:from>
    <xdr:to>
      <xdr:col>9</xdr:col>
      <xdr:colOff>628650</xdr:colOff>
      <xdr:row>9</xdr:row>
      <xdr:rowOff>571500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181225"/>
          <a:ext cx="1847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2"/>
  <sheetViews>
    <sheetView showGridLines="0" tabSelected="1" view="pageLayout" zoomScale="110" zoomScalePageLayoutView="110" workbookViewId="0" topLeftCell="A24">
      <selection activeCell="B21" sqref="B21"/>
    </sheetView>
  </sheetViews>
  <sheetFormatPr defaultColWidth="9.140625" defaultRowHeight="15"/>
  <cols>
    <col min="1" max="1" width="6.8515625" style="0" customWidth="1"/>
    <col min="2" max="2" width="13.140625" style="0" customWidth="1"/>
    <col min="4" max="4" width="9.28125" style="0" customWidth="1"/>
    <col min="6" max="6" width="31.8515625" style="0" customWidth="1"/>
    <col min="10" max="10" width="11.140625" style="0" customWidth="1"/>
  </cols>
  <sheetData>
    <row r="6" spans="1:7" ht="24" customHeight="1">
      <c r="A6" s="18" t="s">
        <v>26</v>
      </c>
      <c r="B6" s="19" t="s">
        <v>24</v>
      </c>
      <c r="C6" s="14"/>
      <c r="D6" s="14"/>
      <c r="E6" s="15"/>
      <c r="F6" s="16" t="s">
        <v>25</v>
      </c>
      <c r="G6" s="17" t="s">
        <v>27</v>
      </c>
    </row>
    <row r="7" ht="15.75" thickBot="1"/>
    <row r="8" spans="2:10" ht="19.5" customHeight="1" thickBot="1">
      <c r="B8" s="46" t="s">
        <v>20</v>
      </c>
      <c r="C8" s="47"/>
      <c r="D8" s="47"/>
      <c r="E8" s="47"/>
      <c r="F8" s="47"/>
      <c r="G8" s="41" t="s">
        <v>8</v>
      </c>
      <c r="H8" s="42"/>
      <c r="I8" s="42"/>
      <c r="J8" s="43"/>
    </row>
    <row r="9" spans="1:6" ht="24.75" customHeight="1">
      <c r="A9" s="1" t="s">
        <v>0</v>
      </c>
      <c r="B9" s="48" t="s">
        <v>1</v>
      </c>
      <c r="C9" s="49"/>
      <c r="D9" s="49"/>
      <c r="E9" s="49"/>
      <c r="F9" s="50"/>
    </row>
    <row r="10" spans="1:6" ht="46.5" customHeight="1">
      <c r="A10" s="1">
        <v>1</v>
      </c>
      <c r="B10" s="13"/>
      <c r="C10" s="36" t="s">
        <v>4</v>
      </c>
      <c r="D10" s="36"/>
      <c r="E10" s="36"/>
      <c r="F10" s="36"/>
    </row>
    <row r="11" spans="1:6" ht="47.25" customHeight="1">
      <c r="A11" s="1">
        <v>2</v>
      </c>
      <c r="B11" s="13"/>
      <c r="C11" s="36" t="s">
        <v>2</v>
      </c>
      <c r="D11" s="36"/>
      <c r="E11" s="36"/>
      <c r="F11" s="36"/>
    </row>
    <row r="12" spans="1:6" ht="46.5" customHeight="1">
      <c r="A12" s="1">
        <v>3</v>
      </c>
      <c r="B12" s="13"/>
      <c r="C12" s="36" t="s">
        <v>3</v>
      </c>
      <c r="D12" s="36"/>
      <c r="E12" s="36"/>
      <c r="F12" s="36"/>
    </row>
    <row r="13" spans="1:6" ht="46.5" customHeight="1">
      <c r="A13" s="1">
        <v>4</v>
      </c>
      <c r="B13" s="13"/>
      <c r="C13" s="36" t="s">
        <v>5</v>
      </c>
      <c r="D13" s="36"/>
      <c r="E13" s="36"/>
      <c r="F13" s="36"/>
    </row>
    <row r="14" spans="1:6" ht="46.5" customHeight="1">
      <c r="A14" s="1">
        <v>5</v>
      </c>
      <c r="B14" s="13"/>
      <c r="C14" s="36" t="s">
        <v>6</v>
      </c>
      <c r="D14" s="36"/>
      <c r="E14" s="36"/>
      <c r="F14" s="36"/>
    </row>
    <row r="15" spans="1:6" ht="15.75">
      <c r="A15" s="1"/>
      <c r="B15" s="12">
        <f>B10+B11+B12-B13-B14</f>
        <v>0</v>
      </c>
      <c r="C15" s="37" t="s">
        <v>23</v>
      </c>
      <c r="D15" s="37"/>
      <c r="E15" s="37"/>
      <c r="F15" s="37"/>
    </row>
    <row r="16" spans="1:6" ht="15">
      <c r="A16" s="3"/>
      <c r="B16" s="38" t="s">
        <v>7</v>
      </c>
      <c r="C16" s="39"/>
      <c r="D16" s="39"/>
      <c r="E16" s="39"/>
      <c r="F16" s="40"/>
    </row>
    <row r="17" ht="15">
      <c r="G17" s="6"/>
    </row>
    <row r="18" ht="15">
      <c r="G18" s="6"/>
    </row>
    <row r="19" spans="1:6" ht="15.75">
      <c r="A19" s="7" t="s">
        <v>0</v>
      </c>
      <c r="B19" s="44" t="s">
        <v>9</v>
      </c>
      <c r="C19" s="45"/>
      <c r="D19" s="45"/>
      <c r="E19" s="45"/>
      <c r="F19" s="45"/>
    </row>
    <row r="20" spans="1:6" ht="47.25" customHeight="1">
      <c r="A20" s="1"/>
      <c r="B20" s="10">
        <f>B15</f>
        <v>0</v>
      </c>
      <c r="C20" s="26" t="s">
        <v>10</v>
      </c>
      <c r="D20" s="32"/>
      <c r="E20" s="32"/>
      <c r="F20" s="33"/>
    </row>
    <row r="21" spans="1:6" ht="46.5" customHeight="1">
      <c r="A21" s="1">
        <v>6</v>
      </c>
      <c r="B21" s="11"/>
      <c r="C21" s="23" t="s">
        <v>11</v>
      </c>
      <c r="D21" s="24"/>
      <c r="E21" s="24"/>
      <c r="F21" s="25"/>
    </row>
    <row r="22" spans="1:6" ht="46.5" customHeight="1">
      <c r="A22" s="1"/>
      <c r="B22" s="10">
        <f>B20*B21</f>
        <v>0</v>
      </c>
      <c r="C22" s="26" t="s">
        <v>12</v>
      </c>
      <c r="D22" s="27"/>
      <c r="E22" s="27"/>
      <c r="F22" s="28"/>
    </row>
    <row r="23" spans="1:6" ht="46.5" customHeight="1">
      <c r="A23" s="1">
        <v>7</v>
      </c>
      <c r="B23" s="9"/>
      <c r="C23" s="23" t="s">
        <v>21</v>
      </c>
      <c r="D23" s="24"/>
      <c r="E23" s="24"/>
      <c r="F23" s="25"/>
    </row>
    <row r="24" spans="1:6" ht="47.25" customHeight="1">
      <c r="A24" s="1"/>
      <c r="B24" s="20" t="str">
        <f>IF(F6="Graduate",3.3,IF(F6="Undergraduate",2.5,"SELECT CAREER ABOVE"))</f>
        <v>SELECT CAREER ABOVE</v>
      </c>
      <c r="C24" s="29" t="s">
        <v>19</v>
      </c>
      <c r="D24" s="30"/>
      <c r="E24" s="30"/>
      <c r="F24" s="31"/>
    </row>
    <row r="25" spans="1:6" ht="47.25" customHeight="1">
      <c r="A25" s="2"/>
      <c r="B25" s="8" t="e">
        <f>B23*B24</f>
        <v>#VALUE!</v>
      </c>
      <c r="C25" s="26" t="s">
        <v>13</v>
      </c>
      <c r="D25" s="32"/>
      <c r="E25" s="32"/>
      <c r="F25" s="33"/>
    </row>
    <row r="26" spans="1:6" ht="15">
      <c r="A26" s="5"/>
      <c r="B26" s="59" t="s">
        <v>14</v>
      </c>
      <c r="C26" s="60"/>
      <c r="D26" s="64" t="s">
        <v>15</v>
      </c>
      <c r="E26" s="61" t="s">
        <v>16</v>
      </c>
      <c r="F26" s="62"/>
    </row>
    <row r="27" spans="1:6" ht="15">
      <c r="A27" s="3"/>
      <c r="B27" s="63">
        <f>B20+B23</f>
        <v>0</v>
      </c>
      <c r="C27" s="63"/>
      <c r="D27" s="65"/>
      <c r="E27" s="21" t="e">
        <f>B22+B25</f>
        <v>#VALUE!</v>
      </c>
      <c r="F27" s="22"/>
    </row>
    <row r="28" spans="1:7" ht="15.75" thickBot="1">
      <c r="A28" s="4"/>
      <c r="G28" s="6"/>
    </row>
    <row r="29" spans="1:6" ht="15">
      <c r="A29" s="34" t="s">
        <v>22</v>
      </c>
      <c r="B29" s="51" t="s">
        <v>17</v>
      </c>
      <c r="C29" s="51"/>
      <c r="D29" s="53" t="s">
        <v>18</v>
      </c>
      <c r="E29" s="55" t="e">
        <f>E27/B27</f>
        <v>#VALUE!</v>
      </c>
      <c r="F29" s="56"/>
    </row>
    <row r="30" spans="1:6" ht="15.75" thickBot="1">
      <c r="A30" s="35"/>
      <c r="B30" s="52"/>
      <c r="C30" s="52"/>
      <c r="D30" s="54"/>
      <c r="E30" s="57"/>
      <c r="F30" s="58"/>
    </row>
    <row r="31" ht="15">
      <c r="G31" s="6"/>
    </row>
    <row r="32" ht="15">
      <c r="G32" s="6"/>
    </row>
    <row r="33" ht="15">
      <c r="G33" s="6"/>
    </row>
    <row r="34" ht="15">
      <c r="G34" s="6"/>
    </row>
    <row r="35" ht="15">
      <c r="G35" s="6"/>
    </row>
    <row r="36" ht="15">
      <c r="G36" s="6"/>
    </row>
    <row r="37" ht="15">
      <c r="G37" s="6"/>
    </row>
    <row r="38" ht="15">
      <c r="G38" s="4"/>
    </row>
    <row r="39" ht="15">
      <c r="G39" s="4"/>
    </row>
    <row r="40" ht="15">
      <c r="G40" s="4"/>
    </row>
    <row r="41" ht="15">
      <c r="G41" s="4"/>
    </row>
    <row r="42" ht="15">
      <c r="G42" s="4"/>
    </row>
  </sheetData>
  <sheetProtection password="801D" sheet="1" selectLockedCells="1"/>
  <mergeCells count="26">
    <mergeCell ref="C11:F11"/>
    <mergeCell ref="C12:F12"/>
    <mergeCell ref="B29:C30"/>
    <mergeCell ref="D29:D30"/>
    <mergeCell ref="E29:F30"/>
    <mergeCell ref="C20:F20"/>
    <mergeCell ref="B26:C26"/>
    <mergeCell ref="E26:F26"/>
    <mergeCell ref="B27:C27"/>
    <mergeCell ref="D26:D27"/>
    <mergeCell ref="A29:A30"/>
    <mergeCell ref="C14:F14"/>
    <mergeCell ref="C15:F15"/>
    <mergeCell ref="B16:F16"/>
    <mergeCell ref="G8:J8"/>
    <mergeCell ref="B19:F19"/>
    <mergeCell ref="C13:F13"/>
    <mergeCell ref="B8:F8"/>
    <mergeCell ref="B9:F9"/>
    <mergeCell ref="C10:F10"/>
    <mergeCell ref="E27:F27"/>
    <mergeCell ref="C21:F21"/>
    <mergeCell ref="C22:F22"/>
    <mergeCell ref="C23:F23"/>
    <mergeCell ref="C24:F24"/>
    <mergeCell ref="C25:F25"/>
  </mergeCells>
  <dataValidations count="1">
    <dataValidation type="list" allowBlank="1" showInputMessage="1" showErrorMessage="1" sqref="F6">
      <formula1>"Select, Undergraduate, Graduate"</formula1>
    </dataValidation>
  </dataValidations>
  <printOptions horizontalCentered="1" verticalCentered="1"/>
  <pageMargins left="0.25" right="0.25" top="0.22" bottom="0.25" header="0.3" footer="0.3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Stony Brook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vfox</dc:creator>
  <cp:keywords/>
  <dc:description/>
  <cp:lastModifiedBy>Vivian Li</cp:lastModifiedBy>
  <cp:lastPrinted>2015-05-26T14:06:03Z</cp:lastPrinted>
  <dcterms:created xsi:type="dcterms:W3CDTF">2013-06-03T17:54:57Z</dcterms:created>
  <dcterms:modified xsi:type="dcterms:W3CDTF">2020-01-31T17:39:38Z</dcterms:modified>
  <cp:category/>
  <cp:version/>
  <cp:contentType/>
  <cp:contentStatus/>
</cp:coreProperties>
</file>